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Korisnička r. oprema" sheetId="1" r:id="rId1"/>
  </sheets>
  <definedNames>
    <definedName name="_xlnm.Print_Titles" localSheetId="0">'Korisnička r. oprema'!$1:$4</definedName>
    <definedName name="Z_12FF31B4_D0CE_4FE6_B4B1_C624113E180A_.wvu.PrintTitles" localSheetId="0" hidden="1">'Korisnička r. oprema'!$1:$4</definedName>
    <definedName name="Z_38FCC690_6EBE_4963_8CCC_BA1C1EB1445C_.wvu.PrintTitles" localSheetId="0" hidden="1">'Korisnička r. oprema'!$1:$4</definedName>
    <definedName name="Z_8156452D_EF31_4BA7_B45F_068137A55601_.wvu.PrintTitles" localSheetId="0" hidden="1">'Korisnička r. oprema'!$1:$4</definedName>
    <definedName name="Z_C68B4A3E_701B_4272_8847_2C6E7C310637_.wvu.PrintTitles" localSheetId="0" hidden="1">'Korisnička r. oprema'!$1:$4</definedName>
    <definedName name="Z_D0C908C9_C58D_4C57_8645_0A538C068852_.wvu.PrintTitles" localSheetId="0" hidden="1">'Korisnička r. oprema'!$1:$4</definedName>
    <definedName name="Z_EE55E17F_79C6_4D4D_8EDB_E7C2BB16C000_.wvu.PrintTitles" localSheetId="0" hidden="1">'Korisnička r. oprema'!$1:$4</definedName>
  </definedNames>
  <calcPr fullCalcOnLoad="1"/>
</workbook>
</file>

<file path=xl/sharedStrings.xml><?xml version="1.0" encoding="utf-8"?>
<sst xmlns="http://schemas.openxmlformats.org/spreadsheetml/2006/main" count="22" uniqueCount="21">
  <si>
    <t>NAZIV I OPIS TEHNIČKIH KARAKTERISTIKA
koje ponuđena oprema minimalno mora zadovoljavati</t>
  </si>
  <si>
    <t>Okvirna količina</t>
  </si>
  <si>
    <t>UKUPNO</t>
  </si>
  <si>
    <t>Ukupna cijena (kn, bez PDV)</t>
  </si>
  <si>
    <t xml:space="preserve">     UKUPNA CIJENA (BEZ PDV-a):</t>
  </si>
  <si>
    <t xml:space="preserve">     UKUPNA CIJENA (S PDV-om):</t>
  </si>
  <si>
    <t xml:space="preserve">     PDV (25%):</t>
  </si>
  <si>
    <t>Red. broj</t>
  </si>
  <si>
    <t>3 godine</t>
  </si>
  <si>
    <t>ZA PONUDITELJA</t>
  </si>
  <si>
    <t>MP</t>
  </si>
  <si>
    <t>(ovlaštena osoba ponuditelja)</t>
  </si>
  <si>
    <r>
      <t xml:space="preserve">Monitor:
</t>
    </r>
    <r>
      <rPr>
        <sz val="8"/>
        <rFont val="Tahoma"/>
        <family val="2"/>
      </rPr>
      <t>- Zaslon: 23,8" LCD, omjer: 16:9, IPS tip panela -"anti glare"
- Tip pozadinskog osvjetljenja: LED
- Rezolucija: 1920 x 1080 - 60 Hz
- Sučeelje: VGA, HDMI, DisplayPort 
- Vrijeme odaziva: 6ms
- Kut gledanja(vertikalno/horizontalno): 178º / 178º 
- USB hub: min 2 x USB 2.0, 3 x USB 3.0
- Ostalo: podešavanje po visini, pivot
- poput DELL P2417H ili jednakovrijedno</t>
    </r>
  </si>
  <si>
    <t>PONUĐENA OPREMA                                                                   (model, opis proizvoda)</t>
  </si>
  <si>
    <t>Jamstvo (min.)</t>
  </si>
  <si>
    <t>Jedinična cijena                          (kn, bez PDV)</t>
  </si>
  <si>
    <t>GRUPA 1. Korisnička računalna oprema</t>
  </si>
  <si>
    <t>Napomene:
- Jamstveni uvjeti ne smiju braniti kupcu otvaranje računala i dogradnju računala standardnim dijelovima
- Jamstvo pretpostavlja godine jamstva proizvođača na lokaciji korisnika
- Operativni sustav za računalo osigurava kupac</t>
  </si>
  <si>
    <r>
      <t xml:space="preserve">Stolno računalo:
</t>
    </r>
    <r>
      <rPr>
        <sz val="8"/>
        <rFont val="Tahoma"/>
        <family val="2"/>
      </rPr>
      <t>- Matična ploča: Intel B360 chipset, socket 1151, 2 ili više x USB 3.1 konektora, 6 x SATA 3 konektora, 2 ili više x 2400MHz DDR4 utor, Gigabit LAN, DisplayPort izlaz, microATX
- Procesor: Intel Pentium G5400, DualCore, socket 1151, 3.7GHz, 4MB cache, GPU
- Memorija: 8 GB DDR4, 2400 MHz
- Tvrdi disk:  250 GB SSD 2.5", SATA 3, r/W: min. 550/500 MB/s
- Kućište sa min. 1x prednjim USB 3.0 utorom i 1x5,25" utorom
- Napajanje: 450W, 80 plus certifikat, 4xSATA, 4xATA, 2xPCI-e
- Optički uređaj DVD*/-RW, SATA</t>
    </r>
  </si>
  <si>
    <t>1.</t>
  </si>
  <si>
    <t>2.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</si>
</sst>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n&quot;;[Red]\-#,##0.00&quot; kn&quot;"/>
    <numFmt numFmtId="173" formatCode="[$-F400]h:mm:ss\ AM/PM"/>
    <numFmt numFmtId="174" formatCode="#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&quot;True&quot;;&quot;True&quot;;&quot;False&quot;"/>
    <numFmt numFmtId="179" formatCode="[$¥€-2]\ #,##0.00_);[Red]\([$€-2]\ #,##0.00\)"/>
    <numFmt numFmtId="180" formatCode="#,##0.00\ [$kn-41A]"/>
  </numFmts>
  <fonts count="2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2" fillId="22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vertical="center" wrapText="1"/>
    </xf>
    <xf numFmtId="173" fontId="1" fillId="0" borderId="0" xfId="0" applyNumberFormat="1" applyFont="1" applyAlignment="1">
      <alignment horizontal="right" vertical="center" wrapText="1"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6" sqref="B16"/>
    </sheetView>
  </sheetViews>
  <sheetFormatPr defaultColWidth="12.28125" defaultRowHeight="12.75"/>
  <cols>
    <col min="1" max="1" width="5.57421875" style="5" bestFit="1" customWidth="1"/>
    <col min="2" max="2" width="59.7109375" style="6" customWidth="1"/>
    <col min="3" max="3" width="57.7109375" style="10" customWidth="1"/>
    <col min="4" max="4" width="9.7109375" style="7" customWidth="1"/>
    <col min="5" max="5" width="7.28125" style="7" bestFit="1" customWidth="1"/>
    <col min="6" max="6" width="23.57421875" style="7" customWidth="1"/>
    <col min="7" max="7" width="24.8515625" style="7" customWidth="1"/>
    <col min="8" max="8" width="24.140625" style="5" customWidth="1"/>
    <col min="9" max="9" width="23.57421875" style="5" customWidth="1"/>
    <col min="10" max="10" width="7.57421875" style="5" bestFit="1" customWidth="1"/>
    <col min="11" max="12" width="18.28125" style="5" bestFit="1" customWidth="1"/>
    <col min="13" max="16384" width="12.28125" style="5" customWidth="1"/>
  </cols>
  <sheetData>
    <row r="1" spans="1:7" ht="15">
      <c r="A1" s="38" t="s">
        <v>16</v>
      </c>
      <c r="B1" s="38"/>
      <c r="C1" s="38"/>
      <c r="D1" s="38"/>
      <c r="E1" s="38"/>
      <c r="F1" s="38"/>
      <c r="G1" s="38"/>
    </row>
    <row r="4" spans="1:7" s="15" customFormat="1" ht="25.5">
      <c r="A4" s="14" t="s">
        <v>7</v>
      </c>
      <c r="B4" s="14" t="s">
        <v>0</v>
      </c>
      <c r="C4" s="14" t="s">
        <v>13</v>
      </c>
      <c r="D4" s="26" t="s">
        <v>14</v>
      </c>
      <c r="E4" s="26" t="s">
        <v>1</v>
      </c>
      <c r="F4" s="26" t="s">
        <v>15</v>
      </c>
      <c r="G4" s="26" t="s">
        <v>3</v>
      </c>
    </row>
    <row r="5" spans="1:7" s="1" customFormat="1" ht="105">
      <c r="A5" s="3" t="s">
        <v>19</v>
      </c>
      <c r="B5" s="21" t="s">
        <v>18</v>
      </c>
      <c r="C5" s="22"/>
      <c r="D5" s="3" t="s">
        <v>8</v>
      </c>
      <c r="E5" s="3">
        <v>20</v>
      </c>
      <c r="F5" s="8"/>
      <c r="G5" s="8">
        <f>E5*F5</f>
        <v>0</v>
      </c>
    </row>
    <row r="6" spans="1:7" s="1" customFormat="1" ht="108.75" customHeight="1">
      <c r="A6" s="3" t="s">
        <v>20</v>
      </c>
      <c r="B6" s="21" t="s">
        <v>12</v>
      </c>
      <c r="C6" s="22"/>
      <c r="D6" s="3" t="s">
        <v>8</v>
      </c>
      <c r="E6" s="3">
        <v>10</v>
      </c>
      <c r="F6" s="8"/>
      <c r="G6" s="8">
        <f>E6*F6</f>
        <v>0</v>
      </c>
    </row>
    <row r="7" spans="2:7" s="9" customFormat="1" ht="25.5" customHeight="1">
      <c r="B7" s="41"/>
      <c r="C7" s="41"/>
      <c r="D7" s="42"/>
      <c r="E7" s="42"/>
      <c r="F7" s="20" t="s">
        <v>2</v>
      </c>
      <c r="G7" s="11">
        <f>SUM(G5:G6)</f>
        <v>0</v>
      </c>
    </row>
    <row r="8" spans="2:7" s="16" customFormat="1" ht="12.75">
      <c r="B8" s="17"/>
      <c r="C8" s="23"/>
      <c r="D8" s="18"/>
      <c r="E8" s="18"/>
      <c r="F8" s="13"/>
      <c r="G8" s="19"/>
    </row>
    <row r="9" spans="2:4" ht="46.5" customHeight="1">
      <c r="B9" s="43" t="s">
        <v>17</v>
      </c>
      <c r="C9" s="43"/>
      <c r="D9" s="37"/>
    </row>
    <row r="10" spans="2:7" s="16" customFormat="1" ht="12.75">
      <c r="B10" s="17"/>
      <c r="C10" s="23"/>
      <c r="D10" s="18"/>
      <c r="E10" s="18"/>
      <c r="F10" s="13"/>
      <c r="G10" s="19"/>
    </row>
    <row r="11" ht="12.75">
      <c r="B11" s="2"/>
    </row>
    <row r="12" ht="12.75">
      <c r="B12" s="2"/>
    </row>
    <row r="13" spans="3:7" s="12" customFormat="1" ht="12.75">
      <c r="C13" s="39" t="s">
        <v>4</v>
      </c>
      <c r="D13" s="39"/>
      <c r="E13" s="39"/>
      <c r="F13" s="39"/>
      <c r="G13" s="25">
        <f>G7</f>
        <v>0</v>
      </c>
    </row>
    <row r="14" spans="3:7" s="12" customFormat="1" ht="12.75">
      <c r="C14" s="40" t="s">
        <v>6</v>
      </c>
      <c r="D14" s="40"/>
      <c r="E14" s="40"/>
      <c r="F14" s="40"/>
      <c r="G14" s="25">
        <f>G13*0.25</f>
        <v>0</v>
      </c>
    </row>
    <row r="15" spans="3:7" s="12" customFormat="1" ht="12.75">
      <c r="C15" s="40" t="s">
        <v>5</v>
      </c>
      <c r="D15" s="40"/>
      <c r="E15" s="40"/>
      <c r="F15" s="40"/>
      <c r="G15" s="25">
        <f>SUM(G13:G14)</f>
        <v>0</v>
      </c>
    </row>
    <row r="16" spans="2:7" ht="12.75">
      <c r="B16" s="1"/>
      <c r="C16" s="24"/>
      <c r="D16" s="1"/>
      <c r="E16" s="4"/>
      <c r="F16" s="1"/>
      <c r="G16" s="1"/>
    </row>
    <row r="18" spans="3:7" s="12" customFormat="1" ht="12.75">
      <c r="C18" s="27"/>
      <c r="D18" s="27"/>
      <c r="E18" s="27"/>
      <c r="F18" s="27"/>
      <c r="G18" s="28"/>
    </row>
    <row r="19" spans="3:7" s="12" customFormat="1" ht="12.75">
      <c r="C19" s="27"/>
      <c r="D19" s="27"/>
      <c r="E19" s="27"/>
      <c r="F19" s="27"/>
      <c r="G19" s="28"/>
    </row>
    <row r="20" spans="1:6" s="1" customFormat="1" ht="12.75">
      <c r="A20" s="5"/>
      <c r="B20" s="29"/>
      <c r="C20" s="30" t="s">
        <v>9</v>
      </c>
      <c r="D20" s="7"/>
      <c r="E20" s="31"/>
      <c r="F20" s="29"/>
    </row>
    <row r="21" spans="1:6" s="1" customFormat="1" ht="12.75">
      <c r="A21" s="5"/>
      <c r="B21" s="29"/>
      <c r="C21" s="32"/>
      <c r="D21" s="31"/>
      <c r="E21" s="31"/>
      <c r="F21" s="29"/>
    </row>
    <row r="22" spans="1:5" s="1" customFormat="1" ht="12.75">
      <c r="A22" s="5"/>
      <c r="B22" s="33" t="s">
        <v>10</v>
      </c>
      <c r="C22" s="34"/>
      <c r="D22" s="7"/>
      <c r="E22" s="4"/>
    </row>
    <row r="23" spans="1:7" s="1" customFormat="1" ht="12.75">
      <c r="A23" s="5"/>
      <c r="B23" s="6"/>
      <c r="C23" s="4" t="s">
        <v>11</v>
      </c>
      <c r="D23" s="7"/>
      <c r="E23" s="7"/>
      <c r="F23" s="7"/>
      <c r="G23" s="7"/>
    </row>
    <row r="24" spans="1:7" s="1" customFormat="1" ht="12.75">
      <c r="A24" s="5"/>
      <c r="B24" s="6"/>
      <c r="C24" s="6"/>
      <c r="D24" s="7"/>
      <c r="E24" s="7"/>
      <c r="F24" s="7"/>
      <c r="G24" s="7"/>
    </row>
    <row r="25" s="35" customFormat="1" ht="11.25">
      <c r="F25" s="36"/>
    </row>
  </sheetData>
  <sheetProtection/>
  <mergeCells count="6">
    <mergeCell ref="A1:G1"/>
    <mergeCell ref="C13:F13"/>
    <mergeCell ref="C14:F14"/>
    <mergeCell ref="C15:F15"/>
    <mergeCell ref="B7:E7"/>
    <mergeCell ref="B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</dc:creator>
  <cp:keywords/>
  <dc:description/>
  <cp:lastModifiedBy>sale</cp:lastModifiedBy>
  <cp:lastPrinted>2019-07-12T16:05:08Z</cp:lastPrinted>
  <dcterms:created xsi:type="dcterms:W3CDTF">2014-01-20T16:17:19Z</dcterms:created>
  <dcterms:modified xsi:type="dcterms:W3CDTF">2019-07-12T16:05:09Z</dcterms:modified>
  <cp:category/>
  <cp:version/>
  <cp:contentType/>
  <cp:contentStatus/>
</cp:coreProperties>
</file>